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1C6FF0CB-1E2B-4227-88D8-09B8B3795BE6}" xr6:coauthVersionLast="47" xr6:coauthVersionMax="47" xr10:uidLastSave="{00000000-0000-0000-0000-000000000000}"/>
  <bookViews>
    <workbookView xWindow="-120" yWindow="-120" windowWidth="19440" windowHeight="11160" xr2:uid="{00000000-000D-0000-FFFF-FFFF00000000}"/>
  </bookViews>
  <sheets>
    <sheet name="Importer of Non Drug Items " sheetId="3" r:id="rId1"/>
  </sheets>
  <definedNames>
    <definedName name="_xlnm.Print_Area" localSheetId="0">'Importer of Non Drug Items '!$A$1:$X$14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U9" i="3" l="1"/>
  <c r="U10" i="3"/>
  <c r="U11" i="3"/>
  <c r="U12" i="3"/>
  <c r="U13" i="3"/>
  <c r="U14" i="3"/>
  <c r="U15" i="3"/>
  <c r="U16" i="3"/>
  <c r="U17" i="3"/>
  <c r="U18" i="3"/>
  <c r="U19" i="3"/>
  <c r="U20" i="3"/>
  <c r="U21" i="3"/>
  <c r="U22" i="3"/>
  <c r="U23" i="3"/>
  <c r="U24" i="3"/>
  <c r="U25" i="3"/>
  <c r="U26" i="3"/>
  <c r="U27" i="3"/>
  <c r="U28" i="3"/>
  <c r="T9" i="3"/>
  <c r="T10" i="3"/>
  <c r="T11" i="3"/>
  <c r="T12" i="3"/>
  <c r="T13" i="3"/>
  <c r="T14" i="3"/>
  <c r="T15" i="3"/>
  <c r="T16" i="3"/>
  <c r="T17" i="3"/>
  <c r="T18" i="3"/>
  <c r="T19" i="3"/>
  <c r="T20" i="3"/>
  <c r="T21" i="3"/>
  <c r="T22" i="3"/>
  <c r="T23" i="3"/>
  <c r="T24" i="3"/>
  <c r="T25" i="3"/>
  <c r="T26" i="3"/>
  <c r="T27" i="3"/>
  <c r="T28" i="3"/>
  <c r="M9" i="3"/>
  <c r="M10" i="3"/>
  <c r="M11" i="3"/>
  <c r="M12" i="3"/>
  <c r="M13" i="3"/>
  <c r="M14" i="3"/>
  <c r="M15" i="3"/>
  <c r="M16" i="3"/>
  <c r="M17" i="3"/>
  <c r="M18" i="3"/>
  <c r="M19" i="3"/>
  <c r="M20" i="3"/>
  <c r="M21" i="3"/>
  <c r="M22" i="3"/>
  <c r="M23" i="3"/>
  <c r="M24" i="3"/>
  <c r="M25" i="3"/>
  <c r="M26" i="3"/>
  <c r="M27" i="3"/>
  <c r="M28" i="3"/>
  <c r="T8" i="3" l="1"/>
  <c r="M8" i="3"/>
  <c r="U8" i="3" l="1"/>
</calcChain>
</file>

<file path=xl/sharedStrings.xml><?xml version="1.0" encoding="utf-8"?>
<sst xmlns="http://schemas.openxmlformats.org/spreadsheetml/2006/main" count="110" uniqueCount="62">
  <si>
    <t>Name of the firm</t>
  </si>
  <si>
    <t>S. No.</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</si>
  <si>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</si>
  <si>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</si>
  <si>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</si>
  <si>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</si>
  <si>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</si>
  <si>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</si>
  <si>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</si>
  <si>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</si>
  <si>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</si>
  <si>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</si>
  <si>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</si>
  <si>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</si>
  <si>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</si>
  <si>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</si>
  <si>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</si>
  <si>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17mm, 1/2 circle round bodied taper point needle, strand length 75cm</t>
  </si>
  <si>
    <t>7mm, 1/2 circle, micro-point spatula needle,strand length 45cm</t>
  </si>
  <si>
    <t>7/0</t>
  </si>
  <si>
    <t xml:space="preserve">WEGO PGLA POLY LACTIC CO GLYCOLIC ACID 910 </t>
  </si>
  <si>
    <t>8mm, 1/4 circle spatulated needle, strand length 45cm</t>
  </si>
  <si>
    <t>6/0</t>
  </si>
  <si>
    <t>WEGO PGLA POLY LACTIC CO GLYCOLIC ACID 911</t>
  </si>
  <si>
    <t>11mm, 3/8 circle reverse cutting needle, strand length 45 cm</t>
  </si>
  <si>
    <t>WEGO PGLA POLY LACTIC CO GLYCOLIC ACID 912</t>
  </si>
  <si>
    <t>13mm, 1/2 circle round bodied taper point needle, strand length 45 cm</t>
  </si>
  <si>
    <t>WEGO PGLA POLY LACTIC CO GLYCOLIC ACID 913</t>
  </si>
  <si>
    <t>8mm, 1/2 circle round bodied taper point double armed needle, strand length 60cm</t>
  </si>
  <si>
    <t>12/0</t>
  </si>
  <si>
    <t>WEGO PROLENE</t>
  </si>
  <si>
    <t>8mm, 3/8 circle round bodied taper point double armed needle, strand length 60 cm</t>
  </si>
  <si>
    <t>11/0</t>
  </si>
  <si>
    <t>8mm, 1/2 circle round bodied taper point needle, strand length 60cm</t>
  </si>
  <si>
    <t>10/0</t>
  </si>
  <si>
    <t>6.5mm, 3/8 circle round bodied taper point double armed needle, strand length 40cm</t>
  </si>
  <si>
    <t>8/0</t>
  </si>
  <si>
    <t>9.3mm, 3/8 circle round bodied taper point double armed needle, strand length 60cm</t>
  </si>
  <si>
    <t>12mm, 3/8 circle reverse cutting needle,strand length 60cm</t>
  </si>
  <si>
    <t>13mm, 1/2 circle round bodied taper point double armed needle, strand length 60cm</t>
  </si>
  <si>
    <t>13mm, 3/8 circle round bodied taper point double armed needle, strand length 60cm</t>
  </si>
  <si>
    <t>16mm, 3/8 circle curved cutting needle, strand length 90cm</t>
  </si>
  <si>
    <t>6.5mm, 3/8 circle micro-point spatula double
needle, strand length 30cm</t>
  </si>
  <si>
    <t>Wego Polyamide/Nylon</t>
  </si>
  <si>
    <t>13mm, 3/8 circle round bodied taper point double armed needle, strand length 45cm</t>
  </si>
  <si>
    <t>WEGO PDO POLYDIAXANONE</t>
  </si>
  <si>
    <t>13mm, 1/2 circle round bodied taper point needle, strand length 45cm</t>
  </si>
  <si>
    <t>6 mm, 3/8 circle micro point spatula double
needle, strand length 30cm</t>
  </si>
  <si>
    <t xml:space="preserve">WEGO NYLON </t>
  </si>
  <si>
    <t>6.2mm, 3/8 circle micro point spatula double
needle, strand length 30cm</t>
  </si>
  <si>
    <t>Evaluation Criteria for Importers/Indenters of Non-Drug Items for Government MCC 2025-26</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</si>
  <si>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</si>
  <si>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</si>
  <si>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</si>
  <si>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</si>
  <si>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</si>
  <si>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</si>
  <si>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</si>
  <si>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</si>
  <si>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</si>
  <si>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 xml:space="preserve">Foosin, China </t>
  </si>
  <si>
    <t>Akram Brothers Non Drug Items FY 2025-26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</si>
</sst>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scheme val="minor"/>
    </font>
    <font>
      <sz val="11"/>
      <color theme="1"/>
      <name val="Calibri"/>
      <family val="2"/>
      <scheme val="minor"/>
    </font>
    <font>
      <sz val="12"/>
      <color theme="1"/>
      <name val="Times New Roman"/>
      <family val="1"/>
    </font>
    <font>
      <sz val="16"/>
      <color theme="1"/>
      <name val="Calibri"/>
      <family val="2"/>
    </font>
    <font>
      <b/>
      <sz val="12"/>
      <color theme="1"/>
      <name val="Times New Roman"/>
      <family val="1"/>
    </font>
    <font>
      <b/>
      <sz val="14"/>
      <color theme="1"/>
      <name val="Calibri"/>
      <family val="2"/>
      <scheme val="minor"/>
    </font>
    <font>
      <b/>
      <sz val="14"/>
      <color theme="1"/>
      <name val="Calibri"/>
      <family val="1"/>
      <scheme val="major"/>
    </font>
    <font>
      <sz val="11"/>
      <color theme="1"/>
      <name val="Times New Roman"/>
      <family val="1"/>
    </font>
    <font>
      <b/>
      <sz val="11"/>
      <color theme="1"/>
      <name val="Times New Roman"/>
      <family val="1"/>
    </font>
    <font>
      <sz val="12"/>
      <name val="Times New Roman"/>
      <family val="1"/>
    </font>
    <font>
      <b/>
      <sz val="12"/>
      <name val="Times New Roman"/>
      <family val="1"/>
    </font>
    <font>
      <sz val="11"/>
      <name val="Times New Roman"/>
      <family val="1"/>
    </font>
    <font>
      <sz val="14"/>
      <color theme="1"/>
      <name val="Calibri"/>
      <family val="1"/>
      <scheme val="major"/>
    </font>
    <font>
      <sz val="16"/>
      <color theme="1"/>
      <name val="Calibri"/>
      <family val="2"/>
      <scheme val="minor"/>
    </font>
    <font>
      <sz val="14"/>
      <color theme="1"/>
      <name val="Calibri"/>
      <family val="2"/>
      <scheme val="major"/>
    </font>
    <font>
      <sz val="14"/>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1" fillId="0" borderId="1"/>
  </cellStyleXfs>
  <cellXfs count="47">
    <xf numFmtId="0" fontId="0" fillId="0" borderId="0" xfId="0"/>
    <xf numFmtId="0" fontId="5" fillId="0" borderId="2" xfId="1" applyFont="1" applyBorder="1" applyAlignment="1">
      <alignment vertical="center"/>
    </xf>
    <xf numFmtId="0" fontId="1" fillId="0" borderId="1" xfId="1" applyAlignment="1">
      <alignment vertical="center"/>
    </xf>
    <xf numFmtId="0" fontId="6" fillId="0" borderId="2" xfId="1" applyFont="1" applyBorder="1" applyAlignment="1">
      <alignment vertical="center" wrapText="1"/>
    </xf>
    <xf numFmtId="0" fontId="6" fillId="0" borderId="2" xfId="1" applyFont="1" applyBorder="1" applyAlignment="1">
      <alignment horizontal="center" vertical="center" wrapText="1"/>
    </xf>
    <xf numFmtId="0" fontId="5" fillId="0" borderId="2" xfId="1" applyFont="1" applyBorder="1" applyAlignment="1">
      <alignment horizontal="center"/>
    </xf>
    <xf numFmtId="0" fontId="1" fillId="0" borderId="1" xfId="1"/>
    <xf numFmtId="0" fontId="7" fillId="0" borderId="2" xfId="1" applyFont="1" applyBorder="1" applyAlignment="1">
      <alignment horizontal="left" wrapText="1"/>
    </xf>
    <xf numFmtId="0" fontId="7" fillId="0" borderId="2" xfId="1" applyFont="1" applyBorder="1" applyAlignment="1">
      <alignment horizontal="left" vertical="top" wrapText="1"/>
    </xf>
    <xf numFmtId="0" fontId="2" fillId="0" borderId="2" xfId="1" applyFont="1" applyBorder="1" applyAlignment="1">
      <alignment horizontal="left" vertical="top" wrapText="1"/>
    </xf>
    <xf numFmtId="0" fontId="2" fillId="0" borderId="2" xfId="1" applyFont="1" applyBorder="1" applyAlignment="1">
      <alignment horizontal="justify" vertical="top" wrapText="1"/>
    </xf>
    <xf numFmtId="0" fontId="9" fillId="0" borderId="2" xfId="1" applyFont="1" applyBorder="1" applyAlignment="1">
      <alignment horizontal="left" vertical="top" wrapText="1"/>
    </xf>
    <xf numFmtId="0" fontId="4" fillId="0" borderId="2" xfId="1" applyFont="1" applyBorder="1" applyAlignment="1">
      <alignment horizontal="center" vertical="center" wrapText="1"/>
    </xf>
    <xf numFmtId="0" fontId="11" fillId="0" borderId="1" xfId="1" applyFont="1" applyAlignment="1">
      <alignment horizontal="left"/>
    </xf>
    <xf numFmtId="0" fontId="12" fillId="0" borderId="2" xfId="1" applyFont="1" applyBorder="1" applyAlignment="1">
      <alignment vertical="top" wrapText="1"/>
    </xf>
    <xf numFmtId="0" fontId="12" fillId="0" borderId="2" xfId="1" applyFont="1" applyBorder="1" applyAlignment="1">
      <alignment horizontal="justify" vertical="top" wrapText="1"/>
    </xf>
    <xf numFmtId="0" fontId="12" fillId="0" borderId="2" xfId="1" applyFont="1" applyBorder="1" applyAlignment="1">
      <alignment horizontal="center" vertical="center" wrapText="1"/>
    </xf>
    <xf numFmtId="0" fontId="1" fillId="0" borderId="2" xfId="1" applyBorder="1"/>
    <xf numFmtId="0" fontId="13" fillId="0" borderId="1" xfId="1" applyFont="1"/>
    <xf numFmtId="0" fontId="1" fillId="0" borderId="2" xfId="1" applyBorder="1" applyAlignment="1">
      <alignment horizontal="center" vertical="center"/>
    </xf>
    <xf numFmtId="0" fontId="3" fillId="2" borderId="2" xfId="0" applyFont="1" applyFill="1" applyBorder="1" applyAlignment="1">
      <alignment horizontal="center" vertical="center" wrapText="1"/>
    </xf>
    <xf numFmtId="0" fontId="0" fillId="2" borderId="2" xfId="0" applyFill="1" applyBorder="1" applyAlignment="1">
      <alignment horizontal="left" vertical="top" wrapText="1"/>
    </xf>
    <xf numFmtId="0" fontId="14" fillId="0" borderId="2" xfId="1" applyFont="1" applyBorder="1" applyAlignment="1">
      <alignment horizontal="center" vertical="center" wrapText="1"/>
    </xf>
    <xf numFmtId="0" fontId="15" fillId="0" borderId="2" xfId="1" applyFont="1" applyBorder="1" applyAlignment="1">
      <alignment horizontal="center" vertical="center"/>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5" xfId="1" applyFont="1" applyBorder="1" applyAlignment="1">
      <alignment horizontal="center" wrapText="1"/>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3" xfId="1" applyFont="1" applyBorder="1" applyAlignment="1">
      <alignment horizontal="right" vertical="center"/>
    </xf>
    <xf numFmtId="0" fontId="5" fillId="0" borderId="4" xfId="1" applyFont="1" applyBorder="1" applyAlignment="1">
      <alignment horizontal="right" vertical="center"/>
    </xf>
    <xf numFmtId="0" fontId="5" fillId="0" borderId="5" xfId="1" applyFont="1" applyBorder="1" applyAlignment="1">
      <alignment horizontal="right" vertical="center"/>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 xfId="1" applyFont="1" applyAlignment="1">
      <alignment horizontal="center" vertical="center" wrapText="1"/>
    </xf>
    <xf numFmtId="0" fontId="6" fillId="0" borderId="11"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2" xfId="1" applyFont="1" applyBorder="1" applyAlignment="1">
      <alignment horizontal="center" vertical="center" wrapText="1"/>
    </xf>
  </cellXfs>
  <cellStyles count="2">
    <cellStyle name="Normal" xfId="0" builtinId="0"/>
    <cellStyle name="Normal 2" xfId="1" xr:uid="{2305D228-C8E5-4E7E-8B18-F871E98623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2BA0F-10D1-4A1B-B333-BD05A70C0A83}">
  <dimension ref="A1:U28"/>
  <sheetViews>
    <sheetView tabSelected="1" topLeftCell="B7" zoomScale="40" zoomScaleNormal="40" zoomScaleSheetLayoutView="62" zoomScalePageLayoutView="80" workbookViewId="0">
      <selection activeCell="K9" sqref="K9"/>
    </sheetView>
  </sheetViews>
  <sheetFormatPr defaultColWidth="8.5703125" defaultRowHeight="21" x14ac:dyDescent="0.35"/>
  <cols>
    <col min="1" max="1" width="33.28515625" style="6" customWidth="1"/>
    <col min="2" max="2" width="7" style="18" customWidth="1"/>
    <col min="3" max="3" width="35.42578125" style="6" customWidth="1"/>
    <col min="4" max="4" width="13.28515625" style="6" customWidth="1"/>
    <col min="5" max="5" width="20.42578125" style="6" customWidth="1"/>
    <col min="6" max="6" width="13.42578125" style="6" customWidth="1"/>
    <col min="7" max="21" width="22.7109375" style="6" customWidth="1"/>
    <col min="22" max="16384" width="8.5703125" style="6"/>
  </cols>
  <sheetData>
    <row r="1" spans="1:21" s="2" customFormat="1" ht="29.45" customHeight="1" x14ac:dyDescent="0.25">
      <c r="B1" s="1"/>
      <c r="C1" s="1"/>
      <c r="D1" s="1"/>
      <c r="E1" s="1"/>
      <c r="F1" s="1"/>
      <c r="G1" s="30" t="s">
        <v>50</v>
      </c>
      <c r="H1" s="31"/>
      <c r="I1" s="31"/>
      <c r="J1" s="31"/>
      <c r="K1" s="31"/>
      <c r="L1" s="31"/>
      <c r="M1" s="31"/>
      <c r="N1" s="31"/>
      <c r="O1" s="31"/>
      <c r="P1" s="31"/>
      <c r="Q1" s="31"/>
      <c r="R1" s="31"/>
      <c r="S1" s="31"/>
      <c r="T1" s="31"/>
      <c r="U1" s="32"/>
    </row>
    <row r="2" spans="1:21" s="2" customFormat="1" ht="56.45" customHeight="1" x14ac:dyDescent="0.25">
      <c r="B2" s="33" t="s">
        <v>0</v>
      </c>
      <c r="C2" s="34"/>
      <c r="D2" s="34"/>
      <c r="E2" s="34"/>
      <c r="F2" s="35"/>
      <c r="G2" s="30" t="s">
        <v>61</v>
      </c>
      <c r="H2" s="31"/>
      <c r="I2" s="31"/>
      <c r="J2" s="31"/>
      <c r="K2" s="31"/>
      <c r="L2" s="31"/>
      <c r="M2" s="31"/>
      <c r="N2" s="31"/>
      <c r="O2" s="31"/>
      <c r="P2" s="31"/>
      <c r="Q2" s="31"/>
      <c r="R2" s="31"/>
      <c r="S2" s="31"/>
      <c r="T2" s="31"/>
      <c r="U2" s="32"/>
    </row>
    <row r="3" spans="1:21" s="2" customFormat="1" ht="39" customHeight="1" x14ac:dyDescent="0.25">
      <c r="B3" s="3"/>
      <c r="C3" s="36"/>
      <c r="D3" s="37"/>
      <c r="E3" s="37"/>
      <c r="F3" s="38"/>
      <c r="G3" s="24" t="s">
        <v>2</v>
      </c>
      <c r="H3" s="25"/>
      <c r="I3" s="25"/>
      <c r="J3" s="25"/>
      <c r="K3" s="25"/>
      <c r="L3" s="25"/>
      <c r="M3" s="25"/>
      <c r="N3" s="25"/>
      <c r="O3" s="25"/>
      <c r="P3" s="25"/>
      <c r="Q3" s="25"/>
      <c r="R3" s="25"/>
      <c r="S3" s="25"/>
      <c r="T3" s="25"/>
      <c r="U3" s="26"/>
    </row>
    <row r="4" spans="1:21" s="2" customFormat="1" ht="30" customHeight="1" x14ac:dyDescent="0.25">
      <c r="B4" s="45"/>
      <c r="C4" s="39"/>
      <c r="D4" s="40"/>
      <c r="E4" s="40"/>
      <c r="F4" s="41"/>
      <c r="G4" s="24" t="s">
        <v>3</v>
      </c>
      <c r="H4" s="25"/>
      <c r="I4" s="25"/>
      <c r="J4" s="25"/>
      <c r="K4" s="25"/>
      <c r="L4" s="25"/>
      <c r="M4" s="26"/>
      <c r="N4" s="36" t="s">
        <v>4</v>
      </c>
      <c r="O4" s="37"/>
      <c r="P4" s="37"/>
      <c r="Q4" s="37"/>
      <c r="R4" s="37"/>
      <c r="S4" s="38"/>
      <c r="T4" s="45" t="s">
        <v>5</v>
      </c>
      <c r="U4" s="45" t="s">
        <v>6</v>
      </c>
    </row>
    <row r="5" spans="1:21" s="2" customFormat="1" ht="40.35" customHeight="1" x14ac:dyDescent="0.25">
      <c r="B5" s="46"/>
      <c r="C5" s="42"/>
      <c r="D5" s="43"/>
      <c r="E5" s="43"/>
      <c r="F5" s="44"/>
      <c r="G5" s="24" t="s">
        <v>7</v>
      </c>
      <c r="H5" s="25"/>
      <c r="I5" s="26"/>
      <c r="J5" s="24" t="s">
        <v>8</v>
      </c>
      <c r="K5" s="25"/>
      <c r="L5" s="26"/>
      <c r="M5" s="4" t="s">
        <v>9</v>
      </c>
      <c r="N5" s="42"/>
      <c r="O5" s="43"/>
      <c r="P5" s="43"/>
      <c r="Q5" s="43"/>
      <c r="R5" s="43"/>
      <c r="S5" s="44"/>
      <c r="T5" s="46"/>
      <c r="U5" s="46"/>
    </row>
    <row r="6" spans="1:21" ht="18.75" x14ac:dyDescent="0.3">
      <c r="B6" s="3"/>
      <c r="C6" s="5">
        <v>1</v>
      </c>
      <c r="D6" s="4">
        <v>2</v>
      </c>
      <c r="E6" s="4">
        <v>3</v>
      </c>
      <c r="F6" s="5">
        <v>4</v>
      </c>
      <c r="G6" s="5">
        <v>5</v>
      </c>
      <c r="H6" s="4">
        <v>6</v>
      </c>
      <c r="I6" s="4">
        <v>7</v>
      </c>
      <c r="J6" s="5">
        <v>8</v>
      </c>
      <c r="K6" s="4">
        <v>9</v>
      </c>
      <c r="L6" s="4">
        <v>10</v>
      </c>
      <c r="M6" s="5">
        <v>11</v>
      </c>
      <c r="N6" s="4">
        <v>12</v>
      </c>
      <c r="O6" s="4">
        <v>13</v>
      </c>
      <c r="P6" s="5">
        <v>14</v>
      </c>
      <c r="Q6" s="4">
        <v>15</v>
      </c>
      <c r="R6" s="4">
        <v>16</v>
      </c>
      <c r="S6" s="5">
        <v>17</v>
      </c>
      <c r="T6" s="4">
        <v>18</v>
      </c>
      <c r="U6" s="4">
        <v>19</v>
      </c>
    </row>
    <row r="7" spans="1:21" s="13" customFormat="1" ht="409.6" customHeight="1" x14ac:dyDescent="0.25">
      <c r="B7" s="7"/>
      <c r="C7" s="27"/>
      <c r="D7" s="28"/>
      <c r="E7" s="28"/>
      <c r="F7" s="29"/>
      <c r="G7" s="8" t="s">
        <v>51</v>
      </c>
      <c r="H7" s="8" t="s">
        <v>52</v>
      </c>
      <c r="I7" s="8" t="s">
        <v>53</v>
      </c>
      <c r="J7" s="9" t="s">
        <v>54</v>
      </c>
      <c r="K7" s="9" t="s">
        <v>15</v>
      </c>
      <c r="L7" s="9" t="s">
        <v>55</v>
      </c>
      <c r="M7" s="9"/>
      <c r="N7" s="9" t="s">
        <v>56</v>
      </c>
      <c r="O7" s="10" t="s">
        <v>57</v>
      </c>
      <c r="P7" s="11" t="s">
        <v>16</v>
      </c>
      <c r="Q7" s="11" t="s">
        <v>58</v>
      </c>
      <c r="R7" s="11" t="s">
        <v>59</v>
      </c>
      <c r="S7" s="10" t="s">
        <v>10</v>
      </c>
      <c r="T7" s="12" t="s">
        <v>5</v>
      </c>
      <c r="U7" s="12" t="s">
        <v>6</v>
      </c>
    </row>
    <row r="8" spans="1:21" ht="76.349999999999994" customHeight="1" x14ac:dyDescent="0.25">
      <c r="B8" s="14" t="s">
        <v>1</v>
      </c>
      <c r="C8" s="15" t="s">
        <v>11</v>
      </c>
      <c r="D8" s="14" t="s">
        <v>12</v>
      </c>
      <c r="E8" s="15" t="s">
        <v>13</v>
      </c>
      <c r="F8" s="15" t="s">
        <v>14</v>
      </c>
      <c r="G8" s="16">
        <v>3</v>
      </c>
      <c r="H8" s="16">
        <v>5</v>
      </c>
      <c r="I8" s="16">
        <v>5</v>
      </c>
      <c r="J8" s="16">
        <v>5</v>
      </c>
      <c r="K8" s="16">
        <v>6</v>
      </c>
      <c r="L8" s="16">
        <v>6</v>
      </c>
      <c r="M8" s="4">
        <f>SUM(G8:L8)</f>
        <v>30</v>
      </c>
      <c r="N8" s="16">
        <v>5</v>
      </c>
      <c r="O8" s="16">
        <v>5</v>
      </c>
      <c r="P8" s="16">
        <v>5</v>
      </c>
      <c r="Q8" s="16">
        <v>3</v>
      </c>
      <c r="R8" s="16">
        <v>6</v>
      </c>
      <c r="S8" s="22">
        <v>16</v>
      </c>
      <c r="T8" s="4">
        <f>SUM(N8:S8)</f>
        <v>40</v>
      </c>
      <c r="U8" s="4">
        <f>T8+M8</f>
        <v>70</v>
      </c>
    </row>
    <row r="9" spans="1:21" ht="45" x14ac:dyDescent="0.25">
      <c r="A9" s="20" t="s">
        <v>60</v>
      </c>
      <c r="B9" s="21">
        <v>1321</v>
      </c>
      <c r="C9" s="21" t="s">
        <v>18</v>
      </c>
      <c r="D9" s="21" t="s">
        <v>19</v>
      </c>
      <c r="E9" s="21" t="s">
        <v>20</v>
      </c>
      <c r="F9" s="17"/>
      <c r="G9" s="16">
        <v>3</v>
      </c>
      <c r="H9" s="16">
        <v>5</v>
      </c>
      <c r="I9" s="19">
        <v>0</v>
      </c>
      <c r="J9" s="16">
        <v>5</v>
      </c>
      <c r="K9" s="16">
        <v>6</v>
      </c>
      <c r="L9" s="16">
        <v>6</v>
      </c>
      <c r="M9" s="4">
        <f t="shared" ref="M9:M28" si="0">SUM(G9:L9)</f>
        <v>25</v>
      </c>
      <c r="N9" s="19">
        <v>5</v>
      </c>
      <c r="O9" s="19">
        <v>5</v>
      </c>
      <c r="P9" s="19">
        <v>0</v>
      </c>
      <c r="Q9" s="19">
        <v>0</v>
      </c>
      <c r="R9" s="19">
        <v>2</v>
      </c>
      <c r="S9" s="23">
        <v>16</v>
      </c>
      <c r="T9" s="4">
        <f t="shared" ref="T9:T28" si="1">SUM(N9:S9)</f>
        <v>28</v>
      </c>
      <c r="U9" s="4">
        <f t="shared" ref="U9:U28" si="2">T9+M9</f>
        <v>53</v>
      </c>
    </row>
    <row r="10" spans="1:21" ht="45" x14ac:dyDescent="0.25">
      <c r="A10" s="20" t="s">
        <v>60</v>
      </c>
      <c r="B10" s="21">
        <v>1322</v>
      </c>
      <c r="C10" s="21" t="s">
        <v>21</v>
      </c>
      <c r="D10" s="21" t="s">
        <v>22</v>
      </c>
      <c r="E10" s="21" t="s">
        <v>23</v>
      </c>
      <c r="F10" s="17"/>
      <c r="G10" s="16">
        <v>3</v>
      </c>
      <c r="H10" s="16">
        <v>5</v>
      </c>
      <c r="I10" s="19">
        <v>0</v>
      </c>
      <c r="J10" s="16">
        <v>5</v>
      </c>
      <c r="K10" s="16">
        <v>6</v>
      </c>
      <c r="L10" s="16">
        <v>6</v>
      </c>
      <c r="M10" s="4">
        <f t="shared" si="0"/>
        <v>25</v>
      </c>
      <c r="N10" s="19">
        <v>5</v>
      </c>
      <c r="O10" s="19">
        <v>5</v>
      </c>
      <c r="P10" s="19">
        <v>0</v>
      </c>
      <c r="Q10" s="19">
        <v>0</v>
      </c>
      <c r="R10" s="19">
        <v>2</v>
      </c>
      <c r="S10" s="23">
        <v>16</v>
      </c>
      <c r="T10" s="4">
        <f t="shared" si="1"/>
        <v>28</v>
      </c>
      <c r="U10" s="4">
        <f t="shared" si="2"/>
        <v>53</v>
      </c>
    </row>
    <row r="11" spans="1:21" ht="45" x14ac:dyDescent="0.25">
      <c r="A11" s="20" t="s">
        <v>60</v>
      </c>
      <c r="B11" s="21">
        <v>1323</v>
      </c>
      <c r="C11" s="21" t="s">
        <v>24</v>
      </c>
      <c r="D11" s="21" t="s">
        <v>22</v>
      </c>
      <c r="E11" s="21" t="s">
        <v>25</v>
      </c>
      <c r="F11" s="17"/>
      <c r="G11" s="16">
        <v>3</v>
      </c>
      <c r="H11" s="16">
        <v>5</v>
      </c>
      <c r="I11" s="19">
        <v>0</v>
      </c>
      <c r="J11" s="16">
        <v>5</v>
      </c>
      <c r="K11" s="16">
        <v>6</v>
      </c>
      <c r="L11" s="16">
        <v>6</v>
      </c>
      <c r="M11" s="4">
        <f t="shared" si="0"/>
        <v>25</v>
      </c>
      <c r="N11" s="19">
        <v>5</v>
      </c>
      <c r="O11" s="19">
        <v>5</v>
      </c>
      <c r="P11" s="19">
        <v>0</v>
      </c>
      <c r="Q11" s="19">
        <v>0</v>
      </c>
      <c r="R11" s="19">
        <v>2</v>
      </c>
      <c r="S11" s="23">
        <v>16</v>
      </c>
      <c r="T11" s="4">
        <f t="shared" si="1"/>
        <v>28</v>
      </c>
      <c r="U11" s="4">
        <f t="shared" si="2"/>
        <v>53</v>
      </c>
    </row>
    <row r="12" spans="1:21" ht="45" x14ac:dyDescent="0.25">
      <c r="A12" s="20" t="s">
        <v>60</v>
      </c>
      <c r="B12" s="21">
        <v>1324</v>
      </c>
      <c r="C12" s="21" t="s">
        <v>26</v>
      </c>
      <c r="D12" s="21" t="s">
        <v>22</v>
      </c>
      <c r="E12" s="21" t="s">
        <v>27</v>
      </c>
      <c r="F12" s="17"/>
      <c r="G12" s="16">
        <v>3</v>
      </c>
      <c r="H12" s="16">
        <v>5</v>
      </c>
      <c r="I12" s="19">
        <v>0</v>
      </c>
      <c r="J12" s="16">
        <v>5</v>
      </c>
      <c r="K12" s="16">
        <v>6</v>
      </c>
      <c r="L12" s="16">
        <v>6</v>
      </c>
      <c r="M12" s="4">
        <f t="shared" si="0"/>
        <v>25</v>
      </c>
      <c r="N12" s="19">
        <v>5</v>
      </c>
      <c r="O12" s="19">
        <v>5</v>
      </c>
      <c r="P12" s="19">
        <v>0</v>
      </c>
      <c r="Q12" s="19">
        <v>0</v>
      </c>
      <c r="R12" s="19">
        <v>2</v>
      </c>
      <c r="S12" s="23">
        <v>16</v>
      </c>
      <c r="T12" s="4">
        <f t="shared" si="1"/>
        <v>28</v>
      </c>
      <c r="U12" s="4">
        <f t="shared" si="2"/>
        <v>53</v>
      </c>
    </row>
    <row r="13" spans="1:21" ht="45" x14ac:dyDescent="0.25">
      <c r="A13" s="20" t="s">
        <v>60</v>
      </c>
      <c r="B13" s="21">
        <v>1357</v>
      </c>
      <c r="C13" s="21" t="s">
        <v>28</v>
      </c>
      <c r="D13" s="21" t="s">
        <v>29</v>
      </c>
      <c r="E13" s="21" t="s">
        <v>30</v>
      </c>
      <c r="F13" s="17"/>
      <c r="G13" s="16">
        <v>3</v>
      </c>
      <c r="H13" s="16">
        <v>5</v>
      </c>
      <c r="I13" s="19">
        <v>0</v>
      </c>
      <c r="J13" s="16">
        <v>5</v>
      </c>
      <c r="K13" s="16">
        <v>6</v>
      </c>
      <c r="L13" s="16">
        <v>6</v>
      </c>
      <c r="M13" s="4">
        <f t="shared" si="0"/>
        <v>25</v>
      </c>
      <c r="N13" s="19">
        <v>5</v>
      </c>
      <c r="O13" s="19">
        <v>5</v>
      </c>
      <c r="P13" s="19">
        <v>0</v>
      </c>
      <c r="Q13" s="19">
        <v>0</v>
      </c>
      <c r="R13" s="19">
        <v>2</v>
      </c>
      <c r="S13" s="23">
        <v>16</v>
      </c>
      <c r="T13" s="4">
        <f t="shared" si="1"/>
        <v>28</v>
      </c>
      <c r="U13" s="4">
        <f t="shared" si="2"/>
        <v>53</v>
      </c>
    </row>
    <row r="14" spans="1:21" ht="45" x14ac:dyDescent="0.25">
      <c r="A14" s="20" t="s">
        <v>60</v>
      </c>
      <c r="B14" s="21">
        <v>1358</v>
      </c>
      <c r="C14" s="21" t="s">
        <v>31</v>
      </c>
      <c r="D14" s="21" t="s">
        <v>32</v>
      </c>
      <c r="E14" s="21" t="s">
        <v>30</v>
      </c>
      <c r="F14" s="17"/>
      <c r="G14" s="16">
        <v>3</v>
      </c>
      <c r="H14" s="16">
        <v>5</v>
      </c>
      <c r="I14" s="19">
        <v>0</v>
      </c>
      <c r="J14" s="16">
        <v>5</v>
      </c>
      <c r="K14" s="16">
        <v>6</v>
      </c>
      <c r="L14" s="16">
        <v>6</v>
      </c>
      <c r="M14" s="4">
        <f t="shared" si="0"/>
        <v>25</v>
      </c>
      <c r="N14" s="19">
        <v>5</v>
      </c>
      <c r="O14" s="19">
        <v>5</v>
      </c>
      <c r="P14" s="19">
        <v>0</v>
      </c>
      <c r="Q14" s="19">
        <v>0</v>
      </c>
      <c r="R14" s="19">
        <v>2</v>
      </c>
      <c r="S14" s="23">
        <v>16</v>
      </c>
      <c r="T14" s="4">
        <f t="shared" si="1"/>
        <v>28</v>
      </c>
      <c r="U14" s="4">
        <f t="shared" si="2"/>
        <v>53</v>
      </c>
    </row>
    <row r="15" spans="1:21" ht="30" x14ac:dyDescent="0.25">
      <c r="A15" s="20" t="s">
        <v>60</v>
      </c>
      <c r="B15" s="21">
        <v>1359</v>
      </c>
      <c r="C15" s="21" t="s">
        <v>33</v>
      </c>
      <c r="D15" s="21" t="s">
        <v>34</v>
      </c>
      <c r="E15" s="21" t="s">
        <v>30</v>
      </c>
      <c r="F15" s="17"/>
      <c r="G15" s="16">
        <v>3</v>
      </c>
      <c r="H15" s="16">
        <v>5</v>
      </c>
      <c r="I15" s="19">
        <v>0</v>
      </c>
      <c r="J15" s="16">
        <v>5</v>
      </c>
      <c r="K15" s="16">
        <v>6</v>
      </c>
      <c r="L15" s="16">
        <v>6</v>
      </c>
      <c r="M15" s="4">
        <f t="shared" si="0"/>
        <v>25</v>
      </c>
      <c r="N15" s="19">
        <v>5</v>
      </c>
      <c r="O15" s="19">
        <v>5</v>
      </c>
      <c r="P15" s="19">
        <v>0</v>
      </c>
      <c r="Q15" s="19">
        <v>0</v>
      </c>
      <c r="R15" s="19">
        <v>2</v>
      </c>
      <c r="S15" s="23">
        <v>16</v>
      </c>
      <c r="T15" s="4">
        <f t="shared" si="1"/>
        <v>28</v>
      </c>
      <c r="U15" s="4">
        <f t="shared" si="2"/>
        <v>53</v>
      </c>
    </row>
    <row r="16" spans="1:21" ht="45" x14ac:dyDescent="0.25">
      <c r="A16" s="20" t="s">
        <v>60</v>
      </c>
      <c r="B16" s="21">
        <v>1360</v>
      </c>
      <c r="C16" s="21" t="s">
        <v>35</v>
      </c>
      <c r="D16" s="21" t="s">
        <v>36</v>
      </c>
      <c r="E16" s="21" t="s">
        <v>30</v>
      </c>
      <c r="F16" s="17"/>
      <c r="G16" s="16">
        <v>3</v>
      </c>
      <c r="H16" s="16">
        <v>5</v>
      </c>
      <c r="I16" s="19">
        <v>0</v>
      </c>
      <c r="J16" s="16">
        <v>5</v>
      </c>
      <c r="K16" s="16">
        <v>6</v>
      </c>
      <c r="L16" s="16">
        <v>6</v>
      </c>
      <c r="M16" s="4">
        <f t="shared" si="0"/>
        <v>25</v>
      </c>
      <c r="N16" s="19">
        <v>5</v>
      </c>
      <c r="O16" s="19">
        <v>5</v>
      </c>
      <c r="P16" s="19">
        <v>0</v>
      </c>
      <c r="Q16" s="19">
        <v>0</v>
      </c>
      <c r="R16" s="19">
        <v>2</v>
      </c>
      <c r="S16" s="23">
        <v>16</v>
      </c>
      <c r="T16" s="4">
        <f t="shared" si="1"/>
        <v>28</v>
      </c>
      <c r="U16" s="4">
        <f t="shared" si="2"/>
        <v>53</v>
      </c>
    </row>
    <row r="17" spans="1:21" ht="45" x14ac:dyDescent="0.25">
      <c r="A17" s="20" t="s">
        <v>60</v>
      </c>
      <c r="B17" s="21">
        <v>1361</v>
      </c>
      <c r="C17" s="21" t="s">
        <v>37</v>
      </c>
      <c r="D17" s="21" t="s">
        <v>19</v>
      </c>
      <c r="E17" s="21" t="s">
        <v>30</v>
      </c>
      <c r="F17" s="17"/>
      <c r="G17" s="16">
        <v>3</v>
      </c>
      <c r="H17" s="16">
        <v>5</v>
      </c>
      <c r="I17" s="19">
        <v>0</v>
      </c>
      <c r="J17" s="16">
        <v>5</v>
      </c>
      <c r="K17" s="16">
        <v>6</v>
      </c>
      <c r="L17" s="16">
        <v>6</v>
      </c>
      <c r="M17" s="4">
        <f t="shared" si="0"/>
        <v>25</v>
      </c>
      <c r="N17" s="19">
        <v>5</v>
      </c>
      <c r="O17" s="19">
        <v>5</v>
      </c>
      <c r="P17" s="19">
        <v>0</v>
      </c>
      <c r="Q17" s="19">
        <v>0</v>
      </c>
      <c r="R17" s="19">
        <v>2</v>
      </c>
      <c r="S17" s="23">
        <v>16</v>
      </c>
      <c r="T17" s="4">
        <f t="shared" si="1"/>
        <v>28</v>
      </c>
      <c r="U17" s="4">
        <f t="shared" si="2"/>
        <v>53</v>
      </c>
    </row>
    <row r="18" spans="1:21" ht="30" x14ac:dyDescent="0.25">
      <c r="A18" s="20" t="s">
        <v>60</v>
      </c>
      <c r="B18" s="21">
        <v>1362</v>
      </c>
      <c r="C18" s="21" t="s">
        <v>38</v>
      </c>
      <c r="D18" s="21" t="s">
        <v>22</v>
      </c>
      <c r="E18" s="21" t="s">
        <v>30</v>
      </c>
      <c r="F18" s="17"/>
      <c r="G18" s="16">
        <v>3</v>
      </c>
      <c r="H18" s="16">
        <v>5</v>
      </c>
      <c r="I18" s="19">
        <v>0</v>
      </c>
      <c r="J18" s="16">
        <v>5</v>
      </c>
      <c r="K18" s="16">
        <v>6</v>
      </c>
      <c r="L18" s="16">
        <v>6</v>
      </c>
      <c r="M18" s="4">
        <f t="shared" si="0"/>
        <v>25</v>
      </c>
      <c r="N18" s="19">
        <v>5</v>
      </c>
      <c r="O18" s="19">
        <v>5</v>
      </c>
      <c r="P18" s="19">
        <v>0</v>
      </c>
      <c r="Q18" s="19">
        <v>0</v>
      </c>
      <c r="R18" s="19">
        <v>2</v>
      </c>
      <c r="S18" s="23">
        <v>16</v>
      </c>
      <c r="T18" s="4">
        <f t="shared" si="1"/>
        <v>28</v>
      </c>
      <c r="U18" s="4">
        <f t="shared" si="2"/>
        <v>53</v>
      </c>
    </row>
    <row r="19" spans="1:21" ht="45" x14ac:dyDescent="0.25">
      <c r="A19" s="20" t="s">
        <v>60</v>
      </c>
      <c r="B19" s="21">
        <v>1363</v>
      </c>
      <c r="C19" s="21" t="s">
        <v>39</v>
      </c>
      <c r="D19" s="21" t="s">
        <v>22</v>
      </c>
      <c r="E19" s="21" t="s">
        <v>30</v>
      </c>
      <c r="F19" s="17"/>
      <c r="G19" s="16">
        <v>3</v>
      </c>
      <c r="H19" s="16">
        <v>5</v>
      </c>
      <c r="I19" s="19">
        <v>0</v>
      </c>
      <c r="J19" s="16">
        <v>5</v>
      </c>
      <c r="K19" s="16">
        <v>6</v>
      </c>
      <c r="L19" s="16">
        <v>6</v>
      </c>
      <c r="M19" s="4">
        <f t="shared" si="0"/>
        <v>25</v>
      </c>
      <c r="N19" s="19">
        <v>5</v>
      </c>
      <c r="O19" s="19">
        <v>5</v>
      </c>
      <c r="P19" s="19">
        <v>0</v>
      </c>
      <c r="Q19" s="19">
        <v>0</v>
      </c>
      <c r="R19" s="19">
        <v>2</v>
      </c>
      <c r="S19" s="23">
        <v>16</v>
      </c>
      <c r="T19" s="4">
        <f t="shared" si="1"/>
        <v>28</v>
      </c>
      <c r="U19" s="4">
        <f t="shared" si="2"/>
        <v>53</v>
      </c>
    </row>
    <row r="20" spans="1:21" ht="45" x14ac:dyDescent="0.25">
      <c r="A20" s="20" t="s">
        <v>60</v>
      </c>
      <c r="B20" s="21">
        <v>1364</v>
      </c>
      <c r="C20" s="21" t="s">
        <v>40</v>
      </c>
      <c r="D20" s="21" t="s">
        <v>22</v>
      </c>
      <c r="E20" s="21" t="s">
        <v>30</v>
      </c>
      <c r="F20" s="17"/>
      <c r="G20" s="16">
        <v>3</v>
      </c>
      <c r="H20" s="16">
        <v>5</v>
      </c>
      <c r="I20" s="19">
        <v>0</v>
      </c>
      <c r="J20" s="16">
        <v>5</v>
      </c>
      <c r="K20" s="16">
        <v>6</v>
      </c>
      <c r="L20" s="16">
        <v>6</v>
      </c>
      <c r="M20" s="4">
        <f t="shared" si="0"/>
        <v>25</v>
      </c>
      <c r="N20" s="19">
        <v>5</v>
      </c>
      <c r="O20" s="19">
        <v>5</v>
      </c>
      <c r="P20" s="19">
        <v>0</v>
      </c>
      <c r="Q20" s="19">
        <v>0</v>
      </c>
      <c r="R20" s="19">
        <v>2</v>
      </c>
      <c r="S20" s="23">
        <v>16</v>
      </c>
      <c r="T20" s="4">
        <f t="shared" si="1"/>
        <v>28</v>
      </c>
      <c r="U20" s="4">
        <f t="shared" si="2"/>
        <v>53</v>
      </c>
    </row>
    <row r="21" spans="1:21" ht="30" x14ac:dyDescent="0.25">
      <c r="A21" s="20" t="s">
        <v>60</v>
      </c>
      <c r="B21" s="21">
        <v>1365</v>
      </c>
      <c r="C21" s="21" t="s">
        <v>41</v>
      </c>
      <c r="D21" s="21" t="s">
        <v>22</v>
      </c>
      <c r="E21" s="21" t="s">
        <v>30</v>
      </c>
      <c r="F21" s="17"/>
      <c r="G21" s="16">
        <v>3</v>
      </c>
      <c r="H21" s="16">
        <v>5</v>
      </c>
      <c r="I21" s="19">
        <v>0</v>
      </c>
      <c r="J21" s="16">
        <v>5</v>
      </c>
      <c r="K21" s="16">
        <v>6</v>
      </c>
      <c r="L21" s="16">
        <v>6</v>
      </c>
      <c r="M21" s="4">
        <f t="shared" si="0"/>
        <v>25</v>
      </c>
      <c r="N21" s="19">
        <v>5</v>
      </c>
      <c r="O21" s="19">
        <v>5</v>
      </c>
      <c r="P21" s="19">
        <v>0</v>
      </c>
      <c r="Q21" s="19">
        <v>0</v>
      </c>
      <c r="R21" s="19">
        <v>2</v>
      </c>
      <c r="S21" s="23">
        <v>16</v>
      </c>
      <c r="T21" s="4">
        <f t="shared" si="1"/>
        <v>28</v>
      </c>
      <c r="U21" s="4">
        <f t="shared" si="2"/>
        <v>53</v>
      </c>
    </row>
    <row r="22" spans="1:21" ht="45" x14ac:dyDescent="0.25">
      <c r="A22" s="20" t="s">
        <v>60</v>
      </c>
      <c r="B22" s="21">
        <v>1382</v>
      </c>
      <c r="C22" s="21" t="s">
        <v>42</v>
      </c>
      <c r="D22" s="21" t="s">
        <v>34</v>
      </c>
      <c r="E22" s="21" t="s">
        <v>43</v>
      </c>
      <c r="F22" s="17"/>
      <c r="G22" s="16">
        <v>3</v>
      </c>
      <c r="H22" s="16">
        <v>5</v>
      </c>
      <c r="I22" s="19">
        <v>0</v>
      </c>
      <c r="J22" s="16">
        <v>5</v>
      </c>
      <c r="K22" s="16">
        <v>6</v>
      </c>
      <c r="L22" s="16">
        <v>6</v>
      </c>
      <c r="M22" s="4">
        <f t="shared" si="0"/>
        <v>25</v>
      </c>
      <c r="N22" s="19">
        <v>5</v>
      </c>
      <c r="O22" s="19">
        <v>5</v>
      </c>
      <c r="P22" s="19">
        <v>0</v>
      </c>
      <c r="Q22" s="19">
        <v>0</v>
      </c>
      <c r="R22" s="19">
        <v>2</v>
      </c>
      <c r="S22" s="23">
        <v>16</v>
      </c>
      <c r="T22" s="4">
        <f t="shared" si="1"/>
        <v>28</v>
      </c>
      <c r="U22" s="4">
        <f t="shared" si="2"/>
        <v>53</v>
      </c>
    </row>
    <row r="23" spans="1:21" ht="45" x14ac:dyDescent="0.25">
      <c r="A23" s="20" t="s">
        <v>60</v>
      </c>
      <c r="B23" s="21">
        <v>1388</v>
      </c>
      <c r="C23" s="21" t="s">
        <v>44</v>
      </c>
      <c r="D23" s="21" t="s">
        <v>19</v>
      </c>
      <c r="E23" s="21" t="s">
        <v>45</v>
      </c>
      <c r="F23" s="17"/>
      <c r="G23" s="16">
        <v>3</v>
      </c>
      <c r="H23" s="16">
        <v>5</v>
      </c>
      <c r="I23" s="19">
        <v>0</v>
      </c>
      <c r="J23" s="16">
        <v>5</v>
      </c>
      <c r="K23" s="16">
        <v>6</v>
      </c>
      <c r="L23" s="16">
        <v>6</v>
      </c>
      <c r="M23" s="4">
        <f t="shared" si="0"/>
        <v>25</v>
      </c>
      <c r="N23" s="19">
        <v>0</v>
      </c>
      <c r="O23" s="19">
        <v>0</v>
      </c>
      <c r="P23" s="19">
        <v>0</v>
      </c>
      <c r="Q23" s="19">
        <v>0</v>
      </c>
      <c r="R23" s="19">
        <v>2</v>
      </c>
      <c r="S23" s="23">
        <v>16</v>
      </c>
      <c r="T23" s="4">
        <f t="shared" si="1"/>
        <v>18</v>
      </c>
      <c r="U23" s="4">
        <f t="shared" si="2"/>
        <v>43</v>
      </c>
    </row>
    <row r="24" spans="1:21" ht="30" x14ac:dyDescent="0.25">
      <c r="A24" s="20" t="s">
        <v>60</v>
      </c>
      <c r="B24" s="21">
        <v>1389</v>
      </c>
      <c r="C24" s="21" t="s">
        <v>46</v>
      </c>
      <c r="D24" s="21" t="s">
        <v>22</v>
      </c>
      <c r="E24" s="21" t="s">
        <v>45</v>
      </c>
      <c r="F24" s="17"/>
      <c r="G24" s="16">
        <v>3</v>
      </c>
      <c r="H24" s="16">
        <v>5</v>
      </c>
      <c r="I24" s="19">
        <v>0</v>
      </c>
      <c r="J24" s="16">
        <v>5</v>
      </c>
      <c r="K24" s="16">
        <v>6</v>
      </c>
      <c r="L24" s="16">
        <v>6</v>
      </c>
      <c r="M24" s="4">
        <f t="shared" si="0"/>
        <v>25</v>
      </c>
      <c r="N24" s="19">
        <v>0</v>
      </c>
      <c r="O24" s="19">
        <v>0</v>
      </c>
      <c r="P24" s="19">
        <v>0</v>
      </c>
      <c r="Q24" s="19">
        <v>0</v>
      </c>
      <c r="R24" s="19">
        <v>2</v>
      </c>
      <c r="S24" s="23">
        <v>16</v>
      </c>
      <c r="T24" s="4">
        <f t="shared" si="1"/>
        <v>18</v>
      </c>
      <c r="U24" s="4">
        <f t="shared" si="2"/>
        <v>43</v>
      </c>
    </row>
    <row r="25" spans="1:21" ht="45" x14ac:dyDescent="0.25">
      <c r="A25" s="20" t="s">
        <v>60</v>
      </c>
      <c r="B25" s="21">
        <v>1390</v>
      </c>
      <c r="C25" s="21" t="s">
        <v>44</v>
      </c>
      <c r="D25" s="21" t="s">
        <v>22</v>
      </c>
      <c r="E25" s="21" t="s">
        <v>45</v>
      </c>
      <c r="F25" s="17"/>
      <c r="G25" s="16">
        <v>3</v>
      </c>
      <c r="H25" s="16">
        <v>5</v>
      </c>
      <c r="I25" s="19">
        <v>0</v>
      </c>
      <c r="J25" s="16">
        <v>5</v>
      </c>
      <c r="K25" s="16">
        <v>6</v>
      </c>
      <c r="L25" s="16">
        <v>6</v>
      </c>
      <c r="M25" s="4">
        <f t="shared" si="0"/>
        <v>25</v>
      </c>
      <c r="N25" s="19">
        <v>0</v>
      </c>
      <c r="O25" s="19">
        <v>0</v>
      </c>
      <c r="P25" s="19">
        <v>0</v>
      </c>
      <c r="Q25" s="19">
        <v>0</v>
      </c>
      <c r="R25" s="19">
        <v>2</v>
      </c>
      <c r="S25" s="23">
        <v>16</v>
      </c>
      <c r="T25" s="4">
        <f t="shared" si="1"/>
        <v>18</v>
      </c>
      <c r="U25" s="4">
        <f t="shared" si="2"/>
        <v>43</v>
      </c>
    </row>
    <row r="26" spans="1:21" ht="30" x14ac:dyDescent="0.25">
      <c r="A26" s="20" t="s">
        <v>60</v>
      </c>
      <c r="B26" s="21">
        <v>1391</v>
      </c>
      <c r="C26" s="21" t="s">
        <v>17</v>
      </c>
      <c r="D26" s="21" t="s">
        <v>22</v>
      </c>
      <c r="E26" s="21" t="s">
        <v>45</v>
      </c>
      <c r="F26" s="17"/>
      <c r="G26" s="16">
        <v>3</v>
      </c>
      <c r="H26" s="16">
        <v>5</v>
      </c>
      <c r="I26" s="19">
        <v>0</v>
      </c>
      <c r="J26" s="16">
        <v>5</v>
      </c>
      <c r="K26" s="16">
        <v>6</v>
      </c>
      <c r="L26" s="16">
        <v>6</v>
      </c>
      <c r="M26" s="4">
        <f t="shared" si="0"/>
        <v>25</v>
      </c>
      <c r="N26" s="19">
        <v>0</v>
      </c>
      <c r="O26" s="19">
        <v>0</v>
      </c>
      <c r="P26" s="19">
        <v>0</v>
      </c>
      <c r="Q26" s="19">
        <v>0</v>
      </c>
      <c r="R26" s="19">
        <v>2</v>
      </c>
      <c r="S26" s="23">
        <v>16</v>
      </c>
      <c r="T26" s="4">
        <f t="shared" si="1"/>
        <v>18</v>
      </c>
      <c r="U26" s="4">
        <f t="shared" si="2"/>
        <v>43</v>
      </c>
    </row>
    <row r="27" spans="1:21" ht="45" x14ac:dyDescent="0.25">
      <c r="A27" s="20" t="s">
        <v>60</v>
      </c>
      <c r="B27" s="21">
        <v>1412</v>
      </c>
      <c r="C27" s="21" t="s">
        <v>47</v>
      </c>
      <c r="D27" s="21" t="s">
        <v>34</v>
      </c>
      <c r="E27" s="21" t="s">
        <v>48</v>
      </c>
      <c r="F27" s="17"/>
      <c r="G27" s="16">
        <v>3</v>
      </c>
      <c r="H27" s="16">
        <v>5</v>
      </c>
      <c r="I27" s="19">
        <v>0</v>
      </c>
      <c r="J27" s="16">
        <v>5</v>
      </c>
      <c r="K27" s="16">
        <v>6</v>
      </c>
      <c r="L27" s="16">
        <v>6</v>
      </c>
      <c r="M27" s="4">
        <f t="shared" si="0"/>
        <v>25</v>
      </c>
      <c r="N27" s="19">
        <v>5</v>
      </c>
      <c r="O27" s="19">
        <v>5</v>
      </c>
      <c r="P27" s="19">
        <v>0</v>
      </c>
      <c r="Q27" s="19">
        <v>0</v>
      </c>
      <c r="R27" s="19">
        <v>2</v>
      </c>
      <c r="S27" s="23">
        <v>16</v>
      </c>
      <c r="T27" s="4">
        <f t="shared" si="1"/>
        <v>28</v>
      </c>
      <c r="U27" s="4">
        <f t="shared" si="2"/>
        <v>53</v>
      </c>
    </row>
    <row r="28" spans="1:21" ht="45" x14ac:dyDescent="0.25">
      <c r="A28" s="20" t="s">
        <v>60</v>
      </c>
      <c r="B28" s="21">
        <v>1413</v>
      </c>
      <c r="C28" s="21" t="s">
        <v>49</v>
      </c>
      <c r="D28" s="21" t="s">
        <v>34</v>
      </c>
      <c r="E28" s="21" t="s">
        <v>48</v>
      </c>
      <c r="F28" s="17"/>
      <c r="G28" s="16">
        <v>3</v>
      </c>
      <c r="H28" s="16">
        <v>5</v>
      </c>
      <c r="I28" s="19">
        <v>0</v>
      </c>
      <c r="J28" s="16">
        <v>5</v>
      </c>
      <c r="K28" s="16">
        <v>6</v>
      </c>
      <c r="L28" s="16">
        <v>6</v>
      </c>
      <c r="M28" s="4">
        <f t="shared" si="0"/>
        <v>25</v>
      </c>
      <c r="N28" s="19">
        <v>5</v>
      </c>
      <c r="O28" s="19">
        <v>5</v>
      </c>
      <c r="P28" s="19">
        <v>0</v>
      </c>
      <c r="Q28" s="19">
        <v>0</v>
      </c>
      <c r="R28" s="19">
        <v>2</v>
      </c>
      <c r="S28" s="23">
        <v>16</v>
      </c>
      <c r="T28" s="4">
        <f t="shared" si="1"/>
        <v>28</v>
      </c>
      <c r="U28" s="4">
        <f t="shared" si="2"/>
        <v>53</v>
      </c>
    </row>
  </sheetData>
  <mergeCells count="13">
    <mergeCell ref="G5:I5"/>
    <mergeCell ref="J5:L5"/>
    <mergeCell ref="C7:F7"/>
    <mergeCell ref="G1:U1"/>
    <mergeCell ref="B2:F2"/>
    <mergeCell ref="G2:U2"/>
    <mergeCell ref="C3:F5"/>
    <mergeCell ref="G3:U3"/>
    <mergeCell ref="B4:B5"/>
    <mergeCell ref="G4:M4"/>
    <mergeCell ref="N4:S5"/>
    <mergeCell ref="T4:T5"/>
    <mergeCell ref="U4:U5"/>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2025-10-31T17:52:01Z</cp:lastPrinted>
  <dcterms:created xsi:type="dcterms:W3CDTF">2016-06-03T12:01:43Z</dcterms:created>
  <dcterms:modified xsi:type="dcterms:W3CDTF">2025-11-20T10:20:52Z</dcterms:modified>
</cp:coreProperties>
</file>